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7515" windowHeight="4110" activeTab="0"/>
  </bookViews>
  <sheets>
    <sheet name="GENERALE " sheetId="1" r:id="rId1"/>
    <sheet name="punteggi " sheetId="2" r:id="rId2"/>
    <sheet name="Foglio2g" sheetId="3" r:id="rId3"/>
    <sheet name="Foglio2" sheetId="4" r:id="rId4"/>
    <sheet name="Foglio3" sheetId="5" r:id="rId5"/>
  </sheets>
  <definedNames>
    <definedName name="_xlnm.Print_Area" localSheetId="0">'GENERALE '!$A$1:$E$30</definedName>
  </definedNames>
  <calcPr fullCalcOnLoad="1"/>
</workbook>
</file>

<file path=xl/sharedStrings.xml><?xml version="1.0" encoding="utf-8"?>
<sst xmlns="http://schemas.openxmlformats.org/spreadsheetml/2006/main" count="174" uniqueCount="51">
  <si>
    <t xml:space="preserve">SCUOLA </t>
  </si>
  <si>
    <t xml:space="preserve">QUOZIENTE 
ATLETICO </t>
  </si>
  <si>
    <t xml:space="preserve">CLASS .
 CORSA </t>
  </si>
  <si>
    <t>CLASS .
 VORTEX</t>
  </si>
  <si>
    <t>N° ALUNNI</t>
  </si>
  <si>
    <t>QUOZIENTE 
GINNICO</t>
  </si>
  <si>
    <t xml:space="preserve">QUOZIENTE 
DI SQUADRA </t>
  </si>
  <si>
    <t>N° COPPIE</t>
  </si>
  <si>
    <t>Gruppo 1</t>
  </si>
  <si>
    <t>Gruppo 2</t>
  </si>
  <si>
    <t>Gruppo 3</t>
  </si>
  <si>
    <t>Gruppo 4</t>
  </si>
  <si>
    <t>ESEMPIO</t>
  </si>
  <si>
    <r>
      <t>MIGLIORE SU
 3 TIPOLOGIE</t>
    </r>
    <r>
      <rPr>
        <b/>
        <sz val="14"/>
        <color indexed="10"/>
        <rFont val="Arial"/>
        <family val="2"/>
      </rPr>
      <t>*</t>
    </r>
  </si>
  <si>
    <t>SM CERRO</t>
  </si>
  <si>
    <t>SM ROVERE'</t>
  </si>
  <si>
    <t>SM MOZZECANE</t>
  </si>
  <si>
    <t>TEMPO
IN SEC.</t>
  </si>
  <si>
    <t>TEMPO
IN SEC</t>
  </si>
  <si>
    <t>Classifica</t>
  </si>
  <si>
    <t>SEZ.</t>
  </si>
  <si>
    <t>SM FAVA  VR</t>
  </si>
  <si>
    <t>UNICA</t>
  </si>
  <si>
    <t>SM CAPERLE  MARZANA</t>
  </si>
  <si>
    <t>A</t>
  </si>
  <si>
    <t>IST. ALEARDI VR</t>
  </si>
  <si>
    <t>SM MANZONI VR</t>
  </si>
  <si>
    <t>SM AOSTA VR</t>
  </si>
  <si>
    <t>B</t>
  </si>
  <si>
    <t>SM BOSCOCHIESANUOVA</t>
  </si>
  <si>
    <t>SM PESCHIERA</t>
  </si>
  <si>
    <t>SM VILLAFRANCA</t>
  </si>
  <si>
    <t>SM GAVIA  VR</t>
  </si>
  <si>
    <t xml:space="preserve">SM GREZZANA </t>
  </si>
  <si>
    <t>SM BUTTAPIETRA</t>
  </si>
  <si>
    <t>Gruppo 5</t>
  </si>
  <si>
    <t>SM BRAIDA  VR</t>
  </si>
  <si>
    <t>SM MURARI VALEGGIO</t>
  </si>
  <si>
    <t>SM VIGASIO</t>
  </si>
  <si>
    <t>SM ERBEZZO</t>
  </si>
  <si>
    <t>Gruppo 6</t>
  </si>
  <si>
    <t xml:space="preserve">SM A. FRANK LUGAGNANO </t>
  </si>
  <si>
    <t>CLASS.
LUNGO</t>
  </si>
  <si>
    <t>*( migliore su 3 tipologie = il più BASSO)</t>
  </si>
  <si>
    <t>CLASSIFICA GENERALE</t>
  </si>
  <si>
    <t>PUNTI</t>
  </si>
  <si>
    <t>SM PARONA</t>
  </si>
  <si>
    <t xml:space="preserve">SM NOGAROLE </t>
  </si>
  <si>
    <t>SM SOLINAS VR</t>
  </si>
  <si>
    <t>SM FAGNANO DI TREVE</t>
  </si>
  <si>
    <t>VERONA 26 MAGGIO 2010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</si>
</sst>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0.0"/>
    <numFmt numFmtId="177" formatCode="&quot;Sì&quot;;&quot;Sì&quot;;&quot;No&quot;"/>
    <numFmt numFmtId="178" formatCode="&quot;Vero&quot;;&quot;Vero&quot;;&quot;Falso&quot;"/>
    <numFmt numFmtId="179" formatCode="&quot;Attivo&quot;;&quot;Attivo&quot;;&quot;Disattivo&quot;"/>
    <numFmt numFmtId="180" formatCode="[$€-2]\ #.##000_);[Red]\([$€-2]\ #.##000\)"/>
  </numFmts>
  <fonts count="17">
    <font>
      <sz val="10"/>
      <name val="Arial"/>
      <family val="0"/>
    </font>
    <font>
      <b/>
      <sz val="8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4"/>
      <color indexed="10"/>
      <name val="Arial"/>
      <family val="2"/>
    </font>
    <font>
      <sz val="11"/>
      <name val="Arial"/>
      <family val="2"/>
    </font>
    <font>
      <b/>
      <sz val="10"/>
      <color indexed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10"/>
      <color indexed="1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</fills>
  <borders count="1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2" borderId="1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3" fillId="2" borderId="3" xfId="0" applyFont="1" applyFill="1" applyBorder="1" applyAlignment="1">
      <alignment wrapText="1"/>
    </xf>
    <xf numFmtId="0" fontId="1" fillId="3" borderId="2" xfId="0" applyFont="1" applyFill="1" applyBorder="1" applyAlignment="1">
      <alignment wrapText="1"/>
    </xf>
    <xf numFmtId="0" fontId="0" fillId="0" borderId="4" xfId="0" applyBorder="1" applyAlignment="1">
      <alignment/>
    </xf>
    <xf numFmtId="0" fontId="0" fillId="4" borderId="4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0" fontId="5" fillId="5" borderId="0" xfId="0" applyFont="1" applyFill="1" applyBorder="1" applyAlignment="1">
      <alignment/>
    </xf>
    <xf numFmtId="0" fontId="0" fillId="6" borderId="5" xfId="0" applyFont="1" applyFill="1" applyBorder="1" applyAlignment="1">
      <alignment/>
    </xf>
    <xf numFmtId="0" fontId="7" fillId="4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4" borderId="0" xfId="0" applyFill="1" applyAlignment="1">
      <alignment horizontal="center"/>
    </xf>
    <xf numFmtId="0" fontId="0" fillId="0" borderId="0" xfId="0" applyBorder="1" applyAlignment="1">
      <alignment/>
    </xf>
    <xf numFmtId="0" fontId="1" fillId="7" borderId="2" xfId="0" applyFont="1" applyFill="1" applyBorder="1" applyAlignment="1">
      <alignment wrapText="1"/>
    </xf>
    <xf numFmtId="0" fontId="2" fillId="0" borderId="6" xfId="0" applyFont="1" applyFill="1" applyBorder="1" applyAlignment="1">
      <alignment/>
    </xf>
    <xf numFmtId="0" fontId="9" fillId="4" borderId="4" xfId="0" applyFont="1" applyFill="1" applyBorder="1" applyAlignment="1">
      <alignment horizontal="center" wrapText="1"/>
    </xf>
    <xf numFmtId="0" fontId="0" fillId="4" borderId="7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10" xfId="0" applyBorder="1" applyAlignment="1">
      <alignment/>
    </xf>
    <xf numFmtId="49" fontId="10" fillId="0" borderId="11" xfId="0" applyNumberFormat="1" applyFont="1" applyFill="1" applyBorder="1" applyAlignment="1">
      <alignment horizontal="center"/>
    </xf>
    <xf numFmtId="49" fontId="10" fillId="0" borderId="6" xfId="0" applyNumberFormat="1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2" fontId="0" fillId="0" borderId="0" xfId="0" applyNumberFormat="1" applyBorder="1" applyAlignment="1">
      <alignment/>
    </xf>
    <xf numFmtId="0" fontId="0" fillId="0" borderId="12" xfId="0" applyBorder="1" applyAlignment="1">
      <alignment/>
    </xf>
    <xf numFmtId="0" fontId="9" fillId="4" borderId="13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wrapText="1"/>
    </xf>
    <xf numFmtId="2" fontId="0" fillId="0" borderId="0" xfId="0" applyNumberFormat="1" applyAlignment="1">
      <alignment/>
    </xf>
    <xf numFmtId="2" fontId="3" fillId="3" borderId="3" xfId="0" applyNumberFormat="1" applyFont="1" applyFill="1" applyBorder="1" applyAlignment="1">
      <alignment wrapText="1"/>
    </xf>
    <xf numFmtId="2" fontId="0" fillId="0" borderId="14" xfId="0" applyNumberFormat="1" applyBorder="1" applyAlignment="1">
      <alignment/>
    </xf>
    <xf numFmtId="2" fontId="0" fillId="0" borderId="15" xfId="0" applyNumberFormat="1" applyBorder="1" applyAlignment="1">
      <alignment/>
    </xf>
    <xf numFmtId="2" fontId="0" fillId="0" borderId="16" xfId="0" applyNumberFormat="1" applyBorder="1" applyAlignment="1">
      <alignment/>
    </xf>
    <xf numFmtId="2" fontId="0" fillId="0" borderId="9" xfId="0" applyNumberFormat="1" applyFill="1" applyBorder="1" applyAlignment="1">
      <alignment/>
    </xf>
    <xf numFmtId="2" fontId="3" fillId="7" borderId="3" xfId="0" applyNumberFormat="1" applyFont="1" applyFill="1" applyBorder="1" applyAlignment="1">
      <alignment wrapText="1"/>
    </xf>
    <xf numFmtId="2" fontId="2" fillId="0" borderId="2" xfId="0" applyNumberFormat="1" applyFont="1" applyFill="1" applyBorder="1" applyAlignment="1">
      <alignment wrapText="1"/>
    </xf>
    <xf numFmtId="2" fontId="0" fillId="4" borderId="11" xfId="0" applyNumberForma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 wrapText="1"/>
    </xf>
    <xf numFmtId="0" fontId="5" fillId="4" borderId="5" xfId="0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2" fontId="0" fillId="0" borderId="10" xfId="0" applyNumberFormat="1" applyFill="1" applyBorder="1" applyAlignment="1">
      <alignment/>
    </xf>
    <xf numFmtId="49" fontId="10" fillId="0" borderId="4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wrapText="1"/>
    </xf>
    <xf numFmtId="2" fontId="0" fillId="0" borderId="0" xfId="0" applyNumberFormat="1" applyFill="1" applyAlignment="1">
      <alignment/>
    </xf>
    <xf numFmtId="0" fontId="13" fillId="0" borderId="0" xfId="0" applyFont="1" applyAlignment="1">
      <alignment/>
    </xf>
    <xf numFmtId="0" fontId="5" fillId="0" borderId="0" xfId="0" applyFont="1" applyAlignment="1">
      <alignment/>
    </xf>
    <xf numFmtId="0" fontId="10" fillId="0" borderId="4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 wrapText="1"/>
    </xf>
    <xf numFmtId="0" fontId="0" fillId="0" borderId="8" xfId="0" applyFont="1" applyFill="1" applyBorder="1" applyAlignment="1">
      <alignment/>
    </xf>
    <xf numFmtId="0" fontId="0" fillId="0" borderId="0" xfId="0" applyFont="1" applyBorder="1" applyAlignment="1">
      <alignment/>
    </xf>
    <xf numFmtId="1" fontId="10" fillId="0" borderId="0" xfId="0" applyNumberFormat="1" applyFont="1" applyFill="1" applyBorder="1" applyAlignment="1">
      <alignment horizontal="center"/>
    </xf>
    <xf numFmtId="1" fontId="10" fillId="4" borderId="0" xfId="0" applyNumberFormat="1" applyFont="1" applyFill="1" applyBorder="1" applyAlignment="1">
      <alignment horizontal="center"/>
    </xf>
    <xf numFmtId="1" fontId="10" fillId="4" borderId="17" xfId="0" applyNumberFormat="1" applyFont="1" applyFill="1" applyBorder="1" applyAlignment="1">
      <alignment horizontal="center"/>
    </xf>
    <xf numFmtId="49" fontId="10" fillId="4" borderId="4" xfId="0" applyNumberFormat="1" applyFont="1" applyFill="1" applyBorder="1" applyAlignment="1">
      <alignment horizontal="center"/>
    </xf>
    <xf numFmtId="0" fontId="5" fillId="4" borderId="4" xfId="0" applyFont="1" applyFill="1" applyBorder="1" applyAlignment="1">
      <alignment/>
    </xf>
    <xf numFmtId="0" fontId="15" fillId="0" borderId="0" xfId="0" applyFont="1" applyAlignment="1">
      <alignment/>
    </xf>
    <xf numFmtId="0" fontId="16" fillId="6" borderId="5" xfId="0" applyFont="1" applyFill="1" applyBorder="1" applyAlignment="1">
      <alignment/>
    </xf>
    <xf numFmtId="0" fontId="16" fillId="0" borderId="4" xfId="0" applyFont="1" applyBorder="1" applyAlignment="1">
      <alignment/>
    </xf>
    <xf numFmtId="0" fontId="16" fillId="6" borderId="4" xfId="0" applyFont="1" applyFill="1" applyBorder="1" applyAlignment="1">
      <alignment/>
    </xf>
    <xf numFmtId="0" fontId="16" fillId="0" borderId="4" xfId="0" applyFont="1" applyBorder="1" applyAlignment="1">
      <alignment/>
    </xf>
    <xf numFmtId="0" fontId="16" fillId="6" borderId="4" xfId="0" applyFont="1" applyFill="1" applyBorder="1" applyAlignment="1">
      <alignment/>
    </xf>
    <xf numFmtId="0" fontId="0" fillId="8" borderId="15" xfId="0" applyFill="1" applyBorder="1" applyAlignment="1">
      <alignment/>
    </xf>
    <xf numFmtId="2" fontId="0" fillId="8" borderId="15" xfId="0" applyNumberFormat="1" applyFill="1" applyBorder="1" applyAlignment="1">
      <alignment/>
    </xf>
    <xf numFmtId="0" fontId="0" fillId="8" borderId="5" xfId="0" applyFill="1" applyBorder="1" applyAlignment="1">
      <alignment/>
    </xf>
    <xf numFmtId="2" fontId="0" fillId="4" borderId="5" xfId="0" applyNumberFormat="1" applyFill="1" applyBorder="1" applyAlignment="1">
      <alignment/>
    </xf>
    <xf numFmtId="0" fontId="0" fillId="0" borderId="18" xfId="0" applyBorder="1" applyAlignment="1">
      <alignment/>
    </xf>
    <xf numFmtId="0" fontId="0" fillId="0" borderId="5" xfId="0" applyBorder="1" applyAlignment="1">
      <alignment/>
    </xf>
    <xf numFmtId="2" fontId="0" fillId="0" borderId="0" xfId="0" applyNumberFormat="1" applyAlignment="1">
      <alignment horizontal="right"/>
    </xf>
    <xf numFmtId="2" fontId="5" fillId="0" borderId="0" xfId="0" applyNumberFormat="1" applyFont="1" applyAlignment="1">
      <alignment horizontal="right"/>
    </xf>
    <xf numFmtId="2" fontId="10" fillId="4" borderId="5" xfId="0" applyNumberFormat="1" applyFont="1" applyFill="1" applyBorder="1" applyAlignment="1">
      <alignment horizontal="right"/>
    </xf>
    <xf numFmtId="2" fontId="0" fillId="0" borderId="4" xfId="0" applyNumberForma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1</xdr:row>
      <xdr:rowOff>66675</xdr:rowOff>
    </xdr:from>
    <xdr:to>
      <xdr:col>4</xdr:col>
      <xdr:colOff>419100</xdr:colOff>
      <xdr:row>2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28600"/>
          <a:ext cx="4514850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28"/>
  <sheetViews>
    <sheetView tabSelected="1" workbookViewId="0" topLeftCell="A11">
      <selection activeCell="J23" sqref="J23"/>
    </sheetView>
  </sheetViews>
  <sheetFormatPr defaultColWidth="9.140625" defaultRowHeight="12.75"/>
  <cols>
    <col min="2" max="2" width="28.00390625" style="0" customWidth="1"/>
    <col min="3" max="3" width="16.00390625" style="0" customWidth="1"/>
    <col min="4" max="4" width="15.57421875" style="75" customWidth="1"/>
  </cols>
  <sheetData>
    <row r="2" ht="180" customHeight="1"/>
    <row r="3" ht="34.5" customHeight="1">
      <c r="B3" s="52" t="s">
        <v>44</v>
      </c>
    </row>
    <row r="4" ht="17.25" customHeight="1">
      <c r="B4" s="63" t="s">
        <v>50</v>
      </c>
    </row>
    <row r="5" spans="2:5" ht="30" customHeight="1">
      <c r="B5" s="1" t="s">
        <v>0</v>
      </c>
      <c r="C5" s="43" t="s">
        <v>20</v>
      </c>
      <c r="D5" s="76" t="s">
        <v>45</v>
      </c>
      <c r="E5" s="17"/>
    </row>
    <row r="6" spans="1:5" ht="30" customHeight="1">
      <c r="A6" s="53">
        <v>1</v>
      </c>
      <c r="B6" s="62" t="s">
        <v>41</v>
      </c>
      <c r="C6" s="61" t="s">
        <v>22</v>
      </c>
      <c r="D6" s="77">
        <v>92.3333333333333</v>
      </c>
      <c r="E6" s="17"/>
    </row>
    <row r="7" spans="1:4" s="17" customFormat="1" ht="30" customHeight="1">
      <c r="A7">
        <v>2</v>
      </c>
      <c r="B7" s="66" t="s">
        <v>29</v>
      </c>
      <c r="C7" s="49" t="s">
        <v>22</v>
      </c>
      <c r="D7" s="78">
        <v>94.5</v>
      </c>
    </row>
    <row r="8" spans="1:4" s="9" customFormat="1" ht="30" customHeight="1">
      <c r="A8" s="53">
        <v>3</v>
      </c>
      <c r="B8" s="66" t="s">
        <v>25</v>
      </c>
      <c r="C8" s="49" t="s">
        <v>22</v>
      </c>
      <c r="D8" s="78">
        <v>102.03684210526316</v>
      </c>
    </row>
    <row r="9" spans="1:4" s="17" customFormat="1" ht="30" customHeight="1">
      <c r="A9">
        <v>4</v>
      </c>
      <c r="B9" s="67" t="s">
        <v>39</v>
      </c>
      <c r="C9" s="54" t="s">
        <v>22</v>
      </c>
      <c r="D9" s="78">
        <v>103.07843137254902</v>
      </c>
    </row>
    <row r="10" spans="1:4" s="17" customFormat="1" ht="30" customHeight="1">
      <c r="A10" s="53">
        <v>5</v>
      </c>
      <c r="B10" s="67" t="s">
        <v>31</v>
      </c>
      <c r="C10" s="54" t="s">
        <v>22</v>
      </c>
      <c r="D10" s="78">
        <v>105.95</v>
      </c>
    </row>
    <row r="11" spans="1:4" s="17" customFormat="1" ht="30" customHeight="1">
      <c r="A11">
        <v>6</v>
      </c>
      <c r="B11" s="67" t="s">
        <v>32</v>
      </c>
      <c r="C11" s="54" t="s">
        <v>22</v>
      </c>
      <c r="D11" s="78">
        <v>106.19298245614036</v>
      </c>
    </row>
    <row r="12" spans="1:4" s="17" customFormat="1" ht="30" customHeight="1">
      <c r="A12" s="53">
        <v>7</v>
      </c>
      <c r="B12" s="66" t="s">
        <v>21</v>
      </c>
      <c r="C12" s="49" t="s">
        <v>22</v>
      </c>
      <c r="D12" s="78">
        <v>107.39473684210526</v>
      </c>
    </row>
    <row r="13" spans="1:4" s="9" customFormat="1" ht="30" customHeight="1">
      <c r="A13">
        <v>8</v>
      </c>
      <c r="B13" s="67" t="s">
        <v>30</v>
      </c>
      <c r="C13" s="49" t="s">
        <v>28</v>
      </c>
      <c r="D13" s="78">
        <v>108.48947368421052</v>
      </c>
    </row>
    <row r="14" spans="1:4" s="17" customFormat="1" ht="30" customHeight="1">
      <c r="A14" s="53">
        <v>9</v>
      </c>
      <c r="B14" s="65" t="s">
        <v>30</v>
      </c>
      <c r="C14" s="54" t="s">
        <v>24</v>
      </c>
      <c r="D14" s="78">
        <v>110</v>
      </c>
    </row>
    <row r="15" spans="1:4" s="17" customFormat="1" ht="30" customHeight="1">
      <c r="A15">
        <v>10</v>
      </c>
      <c r="B15" s="66" t="s">
        <v>46</v>
      </c>
      <c r="C15" s="49" t="s">
        <v>22</v>
      </c>
      <c r="D15" s="78">
        <v>111.99209486166006</v>
      </c>
    </row>
    <row r="16" spans="1:4" s="17" customFormat="1" ht="30" customHeight="1">
      <c r="A16" s="53">
        <v>11</v>
      </c>
      <c r="B16" s="67" t="s">
        <v>33</v>
      </c>
      <c r="C16" s="54" t="s">
        <v>22</v>
      </c>
      <c r="D16" s="78">
        <v>114.10526315789474</v>
      </c>
    </row>
    <row r="17" spans="1:4" s="17" customFormat="1" ht="30" customHeight="1">
      <c r="A17">
        <v>12</v>
      </c>
      <c r="B17" s="67" t="s">
        <v>16</v>
      </c>
      <c r="C17" s="54" t="s">
        <v>22</v>
      </c>
      <c r="D17" s="78">
        <v>115.42455242966751</v>
      </c>
    </row>
    <row r="18" spans="1:4" s="9" customFormat="1" ht="30" customHeight="1">
      <c r="A18" s="53">
        <v>13</v>
      </c>
      <c r="B18" s="65" t="s">
        <v>26</v>
      </c>
      <c r="C18" s="49" t="s">
        <v>22</v>
      </c>
      <c r="D18" s="78">
        <v>120.72727272727272</v>
      </c>
    </row>
    <row r="19" spans="1:4" s="17" customFormat="1" ht="30" customHeight="1">
      <c r="A19">
        <v>14</v>
      </c>
      <c r="B19" s="67" t="s">
        <v>38</v>
      </c>
      <c r="C19" s="54" t="s">
        <v>22</v>
      </c>
      <c r="D19" s="78">
        <v>124.59064327485382</v>
      </c>
    </row>
    <row r="20" spans="1:4" s="17" customFormat="1" ht="30" customHeight="1">
      <c r="A20" s="53">
        <v>15</v>
      </c>
      <c r="B20" s="66" t="s">
        <v>14</v>
      </c>
      <c r="C20" s="49" t="s">
        <v>22</v>
      </c>
      <c r="D20" s="78">
        <v>125.2411067193676</v>
      </c>
    </row>
    <row r="21" spans="1:4" ht="30" customHeight="1">
      <c r="A21">
        <v>16</v>
      </c>
      <c r="B21" s="67" t="s">
        <v>37</v>
      </c>
      <c r="C21" s="54" t="s">
        <v>22</v>
      </c>
      <c r="D21" s="78">
        <v>126.83695652173913</v>
      </c>
    </row>
    <row r="22" spans="1:4" ht="30" customHeight="1">
      <c r="A22" s="53">
        <v>17</v>
      </c>
      <c r="B22" s="67" t="s">
        <v>49</v>
      </c>
      <c r="C22" s="54" t="s">
        <v>22</v>
      </c>
      <c r="D22" s="78">
        <v>134</v>
      </c>
    </row>
    <row r="23" spans="1:4" ht="30" customHeight="1">
      <c r="A23">
        <v>18</v>
      </c>
      <c r="B23" s="67" t="s">
        <v>36</v>
      </c>
      <c r="C23" s="54" t="s">
        <v>22</v>
      </c>
      <c r="D23" s="78">
        <v>134.77777777777777</v>
      </c>
    </row>
    <row r="24" spans="1:4" ht="30" customHeight="1">
      <c r="A24" s="53">
        <v>19</v>
      </c>
      <c r="B24" s="67" t="s">
        <v>34</v>
      </c>
      <c r="C24" s="54" t="s">
        <v>22</v>
      </c>
      <c r="D24" s="78">
        <v>140.21666666666667</v>
      </c>
    </row>
    <row r="25" spans="1:4" ht="30" customHeight="1">
      <c r="A25">
        <v>20</v>
      </c>
      <c r="B25" s="67" t="s">
        <v>15</v>
      </c>
      <c r="C25" s="54" t="s">
        <v>22</v>
      </c>
      <c r="D25" s="78">
        <v>140.42857142857144</v>
      </c>
    </row>
    <row r="26" spans="1:4" ht="30" customHeight="1">
      <c r="A26" s="53">
        <v>21</v>
      </c>
      <c r="B26" s="68" t="s">
        <v>48</v>
      </c>
      <c r="C26" s="49" t="s">
        <v>22</v>
      </c>
      <c r="D26" s="78">
        <v>141.67142857142858</v>
      </c>
    </row>
    <row r="27" spans="1:4" ht="30" customHeight="1">
      <c r="A27">
        <v>22</v>
      </c>
      <c r="B27" s="68" t="s">
        <v>47</v>
      </c>
      <c r="C27" s="49" t="s">
        <v>28</v>
      </c>
      <c r="D27" s="78">
        <v>150.5</v>
      </c>
    </row>
    <row r="28" spans="1:4" ht="30" customHeight="1">
      <c r="A28" s="53">
        <v>23</v>
      </c>
      <c r="B28" s="68" t="s">
        <v>47</v>
      </c>
      <c r="C28" s="49" t="s">
        <v>24</v>
      </c>
      <c r="D28" s="78">
        <v>151.3904761904762</v>
      </c>
    </row>
  </sheetData>
  <printOptions/>
  <pageMargins left="0.7874015748031497" right="0.7874015748031497" top="0" bottom="0" header="0.5118110236220472" footer="0.5118110236220472"/>
  <pageSetup fitToHeight="1" fitToWidth="1" horizontalDpi="300" verticalDpi="300" orientation="portrait" paperSize="9" scale="82" r:id="rId2"/>
  <headerFooter alignWithMargins="0">
    <oddHeader>&amp;CNUOVI GIOCHI DELLA GIOVENTU'
VERONA 26 MAGGIO 2009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workbookViewId="0" topLeftCell="A1">
      <selection activeCell="B17" sqref="B17"/>
    </sheetView>
  </sheetViews>
  <sheetFormatPr defaultColWidth="9.140625" defaultRowHeight="12.75"/>
  <cols>
    <col min="1" max="1" width="4.140625" style="0" customWidth="1"/>
    <col min="2" max="2" width="29.28125" style="0" customWidth="1"/>
    <col min="3" max="3" width="12.57421875" style="14" customWidth="1"/>
    <col min="4" max="4" width="7.7109375" style="0" customWidth="1"/>
    <col min="5" max="5" width="7.421875" style="0" customWidth="1"/>
    <col min="7" max="7" width="11.8515625" style="0" customWidth="1"/>
    <col min="10" max="10" width="12.140625" style="33" customWidth="1"/>
    <col min="13" max="13" width="14.57421875" style="33" customWidth="1"/>
    <col min="14" max="14" width="16.00390625" style="33" customWidth="1"/>
    <col min="15" max="15" width="9.140625" style="58" customWidth="1"/>
    <col min="16" max="16" width="9.140625" style="17" customWidth="1"/>
  </cols>
  <sheetData>
    <row r="1" ht="13.5" thickBot="1">
      <c r="K1" s="19" t="s">
        <v>43</v>
      </c>
    </row>
    <row r="2" spans="2:15" ht="34.5" customHeight="1">
      <c r="B2" s="1" t="s">
        <v>0</v>
      </c>
      <c r="C2" s="15"/>
      <c r="D2" s="2" t="s">
        <v>2</v>
      </c>
      <c r="E2" s="3" t="s">
        <v>42</v>
      </c>
      <c r="F2" s="3" t="s">
        <v>3</v>
      </c>
      <c r="G2" s="4" t="s">
        <v>1</v>
      </c>
      <c r="H2" s="18" t="s">
        <v>17</v>
      </c>
      <c r="I2" s="18" t="s">
        <v>4</v>
      </c>
      <c r="J2" s="39" t="s">
        <v>5</v>
      </c>
      <c r="K2" s="32" t="s">
        <v>18</v>
      </c>
      <c r="L2" s="5" t="s">
        <v>7</v>
      </c>
      <c r="M2" s="34" t="s">
        <v>6</v>
      </c>
      <c r="N2" s="40" t="s">
        <v>13</v>
      </c>
      <c r="O2" s="59" t="s">
        <v>19</v>
      </c>
    </row>
    <row r="3" spans="2:15" ht="17.25" customHeight="1">
      <c r="B3" s="13" t="s">
        <v>12</v>
      </c>
      <c r="C3" s="16"/>
      <c r="D3" s="21">
        <v>8</v>
      </c>
      <c r="E3" s="7">
        <v>15</v>
      </c>
      <c r="F3" s="7">
        <v>6</v>
      </c>
      <c r="G3" s="69">
        <f>SUM(D3:F3)</f>
        <v>29</v>
      </c>
      <c r="H3" s="31">
        <v>492</v>
      </c>
      <c r="I3" s="20">
        <v>20</v>
      </c>
      <c r="J3" s="70">
        <f>H3/I3</f>
        <v>24.6</v>
      </c>
      <c r="K3" s="45">
        <v>465</v>
      </c>
      <c r="L3" s="46">
        <v>10</v>
      </c>
      <c r="M3" s="71">
        <f>K3/L3</f>
        <v>46.5</v>
      </c>
      <c r="N3" s="41">
        <f>G3+J3+M3</f>
        <v>100.1</v>
      </c>
      <c r="O3" s="59"/>
    </row>
    <row r="4" spans="1:16" s="8" customFormat="1" ht="15.75" customHeight="1" thickBot="1">
      <c r="A4" s="10"/>
      <c r="B4" s="11" t="s">
        <v>8</v>
      </c>
      <c r="C4" s="43" t="s">
        <v>20</v>
      </c>
      <c r="D4" s="22"/>
      <c r="E4" s="9"/>
      <c r="F4" s="9"/>
      <c r="G4" s="23"/>
      <c r="H4" s="9"/>
      <c r="I4" s="9"/>
      <c r="J4" s="38"/>
      <c r="K4" s="9"/>
      <c r="L4" s="9"/>
      <c r="M4" s="38"/>
      <c r="N4" s="51"/>
      <c r="O4" s="58"/>
      <c r="P4" s="9"/>
    </row>
    <row r="5" spans="1:15" ht="30" customHeight="1">
      <c r="A5" s="42">
        <v>1</v>
      </c>
      <c r="B5" s="64" t="s">
        <v>21</v>
      </c>
      <c r="C5" s="25" t="s">
        <v>22</v>
      </c>
      <c r="D5" s="30">
        <v>16</v>
      </c>
      <c r="E5" s="30">
        <v>8</v>
      </c>
      <c r="F5" s="30">
        <v>4</v>
      </c>
      <c r="G5" s="30">
        <f>SUM(D5:F5)</f>
        <v>28</v>
      </c>
      <c r="H5" s="45">
        <v>777</v>
      </c>
      <c r="I5" s="73">
        <v>19</v>
      </c>
      <c r="J5" s="72">
        <v>40.89473684210526</v>
      </c>
      <c r="K5" s="45">
        <v>385</v>
      </c>
      <c r="L5" s="73">
        <v>10</v>
      </c>
      <c r="M5" s="72">
        <v>38.5</v>
      </c>
      <c r="N5" s="35">
        <v>107.39473684210526</v>
      </c>
      <c r="O5" s="59">
        <v>7</v>
      </c>
    </row>
    <row r="6" spans="1:15" ht="30" customHeight="1">
      <c r="A6" s="42">
        <v>2</v>
      </c>
      <c r="B6" s="64" t="s">
        <v>46</v>
      </c>
      <c r="C6" s="25" t="s">
        <v>22</v>
      </c>
      <c r="D6" s="6">
        <v>11</v>
      </c>
      <c r="E6" s="6">
        <v>3</v>
      </c>
      <c r="F6" s="6">
        <v>9</v>
      </c>
      <c r="G6" s="6">
        <f>SUM(D6:F6)</f>
        <v>23</v>
      </c>
      <c r="H6" s="45">
        <v>970</v>
      </c>
      <c r="I6" s="6">
        <v>23</v>
      </c>
      <c r="J6" s="72">
        <v>42.17391304347826</v>
      </c>
      <c r="K6" s="45">
        <v>515</v>
      </c>
      <c r="L6" s="6">
        <v>11</v>
      </c>
      <c r="M6" s="72">
        <v>46.81818181818182</v>
      </c>
      <c r="N6" s="36">
        <v>111.99209486166006</v>
      </c>
      <c r="O6" s="59">
        <v>10</v>
      </c>
    </row>
    <row r="7" spans="1:15" ht="30" customHeight="1">
      <c r="A7" s="42">
        <v>3</v>
      </c>
      <c r="B7" s="64" t="s">
        <v>25</v>
      </c>
      <c r="C7" s="25" t="s">
        <v>22</v>
      </c>
      <c r="D7" s="6">
        <v>12</v>
      </c>
      <c r="E7" s="6">
        <v>3</v>
      </c>
      <c r="F7" s="6">
        <v>2</v>
      </c>
      <c r="G7" s="6">
        <f>SUM(D7:F7)</f>
        <v>17</v>
      </c>
      <c r="H7" s="45">
        <v>850</v>
      </c>
      <c r="I7" s="6">
        <v>19</v>
      </c>
      <c r="J7" s="72">
        <v>44.73684210526316</v>
      </c>
      <c r="K7" s="45">
        <v>403</v>
      </c>
      <c r="L7" s="6">
        <v>10</v>
      </c>
      <c r="M7" s="72">
        <v>40.3</v>
      </c>
      <c r="N7" s="36">
        <v>102.03684210526316</v>
      </c>
      <c r="O7" s="59">
        <v>3</v>
      </c>
    </row>
    <row r="8" spans="1:15" ht="30" customHeight="1" thickBot="1">
      <c r="A8" s="42">
        <v>4</v>
      </c>
      <c r="B8" s="65" t="s">
        <v>26</v>
      </c>
      <c r="C8" s="25" t="s">
        <v>22</v>
      </c>
      <c r="D8" s="24">
        <v>7</v>
      </c>
      <c r="E8" s="24">
        <v>16</v>
      </c>
      <c r="F8" s="24">
        <v>16</v>
      </c>
      <c r="G8" s="24">
        <f>SUM(D8:F8)</f>
        <v>39</v>
      </c>
      <c r="H8" s="45">
        <v>872</v>
      </c>
      <c r="I8" s="74">
        <v>22</v>
      </c>
      <c r="J8" s="72">
        <v>39.63636363636363</v>
      </c>
      <c r="K8" s="45">
        <v>463</v>
      </c>
      <c r="L8" s="74">
        <v>11</v>
      </c>
      <c r="M8" s="72">
        <v>42.09090909090909</v>
      </c>
      <c r="N8" s="37">
        <v>120.72727272727272</v>
      </c>
      <c r="O8" s="59">
        <v>13</v>
      </c>
    </row>
    <row r="9" spans="1:15" s="9" customFormat="1" ht="17.25" customHeight="1" thickBot="1">
      <c r="A9" s="10"/>
      <c r="B9" s="11" t="s">
        <v>9</v>
      </c>
      <c r="C9" s="44"/>
      <c r="D9" s="22"/>
      <c r="G9" s="23"/>
      <c r="J9" s="38"/>
      <c r="K9" s="56"/>
      <c r="M9" s="38"/>
      <c r="N9" s="28"/>
      <c r="O9" s="58"/>
    </row>
    <row r="10" spans="1:15" ht="30" customHeight="1">
      <c r="A10" s="42">
        <v>5</v>
      </c>
      <c r="B10" s="66" t="s">
        <v>29</v>
      </c>
      <c r="C10" s="49" t="s">
        <v>22</v>
      </c>
      <c r="D10" s="30">
        <v>3</v>
      </c>
      <c r="E10" s="30">
        <v>3</v>
      </c>
      <c r="F10" s="30">
        <v>13</v>
      </c>
      <c r="G10" s="30">
        <f>SUM(D10:F10)</f>
        <v>19</v>
      </c>
      <c r="H10" s="45">
        <v>786</v>
      </c>
      <c r="I10" s="73">
        <v>20</v>
      </c>
      <c r="J10" s="72">
        <v>39.3</v>
      </c>
      <c r="K10" s="45">
        <v>362</v>
      </c>
      <c r="L10" s="73">
        <v>10</v>
      </c>
      <c r="M10" s="72">
        <v>36.2</v>
      </c>
      <c r="N10" s="35">
        <v>94.5</v>
      </c>
      <c r="O10" s="59">
        <v>2</v>
      </c>
    </row>
    <row r="11" spans="1:15" ht="30" customHeight="1">
      <c r="A11" s="42">
        <v>6</v>
      </c>
      <c r="B11" s="66" t="s">
        <v>14</v>
      </c>
      <c r="C11" s="49" t="s">
        <v>22</v>
      </c>
      <c r="D11" s="6">
        <v>6</v>
      </c>
      <c r="E11" s="6">
        <v>20</v>
      </c>
      <c r="F11" s="6">
        <v>14</v>
      </c>
      <c r="G11" s="6">
        <f>SUM(D11:F11)</f>
        <v>40</v>
      </c>
      <c r="H11" s="45">
        <v>821</v>
      </c>
      <c r="I11" s="6">
        <v>23</v>
      </c>
      <c r="J11" s="72">
        <v>35.69565217391305</v>
      </c>
      <c r="K11" s="45">
        <v>545</v>
      </c>
      <c r="L11" s="6">
        <v>11</v>
      </c>
      <c r="M11" s="72">
        <v>49.54545454545455</v>
      </c>
      <c r="N11" s="36">
        <v>125.2411067193676</v>
      </c>
      <c r="O11" s="60">
        <v>15</v>
      </c>
    </row>
    <row r="12" spans="1:15" ht="30" customHeight="1">
      <c r="A12" s="42">
        <v>7</v>
      </c>
      <c r="B12" s="65" t="s">
        <v>30</v>
      </c>
      <c r="C12" s="54" t="s">
        <v>24</v>
      </c>
      <c r="D12" s="6">
        <v>1</v>
      </c>
      <c r="E12" s="6">
        <v>1</v>
      </c>
      <c r="F12" s="6">
        <v>21</v>
      </c>
      <c r="G12" s="6">
        <f>SUM(D12:F12)</f>
        <v>23</v>
      </c>
      <c r="H12" s="45">
        <v>546</v>
      </c>
      <c r="I12" s="6">
        <v>14</v>
      </c>
      <c r="J12" s="72">
        <v>39</v>
      </c>
      <c r="K12" s="45">
        <v>336</v>
      </c>
      <c r="L12" s="6">
        <v>7</v>
      </c>
      <c r="M12" s="72">
        <v>48</v>
      </c>
      <c r="N12" s="36">
        <v>110</v>
      </c>
      <c r="O12" s="60">
        <v>9</v>
      </c>
    </row>
    <row r="13" spans="1:15" ht="30" customHeight="1" thickBot="1">
      <c r="A13" s="42">
        <v>8</v>
      </c>
      <c r="B13" s="66" t="s">
        <v>47</v>
      </c>
      <c r="C13" s="49" t="s">
        <v>24</v>
      </c>
      <c r="D13" s="24">
        <v>23</v>
      </c>
      <c r="E13" s="24">
        <v>22</v>
      </c>
      <c r="F13" s="24">
        <v>14</v>
      </c>
      <c r="G13" s="24">
        <f>SUM(D13:F13)</f>
        <v>59</v>
      </c>
      <c r="H13" s="45">
        <v>653</v>
      </c>
      <c r="I13" s="74">
        <v>15</v>
      </c>
      <c r="J13" s="72">
        <v>43.53333333333333</v>
      </c>
      <c r="K13" s="45">
        <v>342</v>
      </c>
      <c r="L13" s="74">
        <v>7</v>
      </c>
      <c r="M13" s="72">
        <v>48.857142857142854</v>
      </c>
      <c r="N13" s="37">
        <v>151.3904761904762</v>
      </c>
      <c r="O13" s="60">
        <v>23</v>
      </c>
    </row>
    <row r="14" spans="1:15" s="9" customFormat="1" ht="19.5" customHeight="1" thickBot="1">
      <c r="A14" s="42"/>
      <c r="B14" s="11" t="s">
        <v>10</v>
      </c>
      <c r="C14" s="44"/>
      <c r="D14" s="22"/>
      <c r="G14" s="23"/>
      <c r="J14" s="38"/>
      <c r="K14" s="56"/>
      <c r="M14" s="38"/>
      <c r="N14" s="28"/>
      <c r="O14" s="58"/>
    </row>
    <row r="15" spans="1:15" ht="30" customHeight="1">
      <c r="A15" s="42">
        <v>9</v>
      </c>
      <c r="B15" s="67" t="s">
        <v>41</v>
      </c>
      <c r="C15" s="54" t="s">
        <v>22</v>
      </c>
      <c r="D15" s="30">
        <v>8</v>
      </c>
      <c r="E15" s="30">
        <v>1</v>
      </c>
      <c r="F15" s="30">
        <v>1</v>
      </c>
      <c r="G15" s="30">
        <f>SUM(D15:F15)</f>
        <v>10</v>
      </c>
      <c r="H15" s="45">
        <v>694</v>
      </c>
      <c r="I15" s="73">
        <v>18</v>
      </c>
      <c r="J15" s="72">
        <v>38.55555555555556</v>
      </c>
      <c r="K15" s="45">
        <v>394</v>
      </c>
      <c r="L15" s="73">
        <v>9</v>
      </c>
      <c r="M15" s="72">
        <v>43.77777777777778</v>
      </c>
      <c r="N15" s="35">
        <v>92.33333333333334</v>
      </c>
      <c r="O15" s="59">
        <v>1</v>
      </c>
    </row>
    <row r="16" spans="1:15" ht="30" customHeight="1">
      <c r="A16" s="42">
        <v>10</v>
      </c>
      <c r="B16" s="68" t="s">
        <v>48</v>
      </c>
      <c r="C16" s="49" t="s">
        <v>22</v>
      </c>
      <c r="D16" s="6">
        <v>21</v>
      </c>
      <c r="E16" s="6">
        <v>8</v>
      </c>
      <c r="F16" s="6">
        <v>18</v>
      </c>
      <c r="G16" s="6">
        <f>SUM(D16:F16)</f>
        <v>47</v>
      </c>
      <c r="H16" s="45">
        <v>852</v>
      </c>
      <c r="I16" s="6">
        <v>21</v>
      </c>
      <c r="J16" s="72">
        <v>40.57142857142857</v>
      </c>
      <c r="K16" s="45">
        <v>541</v>
      </c>
      <c r="L16" s="6">
        <v>10</v>
      </c>
      <c r="M16" s="72">
        <v>54.1</v>
      </c>
      <c r="N16" s="36">
        <v>141.67142857142858</v>
      </c>
      <c r="O16" s="59">
        <v>21</v>
      </c>
    </row>
    <row r="17" spans="1:15" ht="30" customHeight="1">
      <c r="A17" s="42">
        <v>11</v>
      </c>
      <c r="B17" s="67" t="s">
        <v>49</v>
      </c>
      <c r="C17" s="54" t="s">
        <v>22</v>
      </c>
      <c r="D17" s="6">
        <v>5</v>
      </c>
      <c r="E17" s="6">
        <v>13</v>
      </c>
      <c r="F17" s="6">
        <v>19</v>
      </c>
      <c r="G17" s="6">
        <f>SUM(D17:F17)</f>
        <v>37</v>
      </c>
      <c r="H17" s="45">
        <v>946</v>
      </c>
      <c r="I17" s="6">
        <v>20</v>
      </c>
      <c r="J17" s="72">
        <v>47.3</v>
      </c>
      <c r="K17" s="45">
        <v>497</v>
      </c>
      <c r="L17" s="6">
        <v>10</v>
      </c>
      <c r="M17" s="72">
        <v>49.7</v>
      </c>
      <c r="N17" s="36">
        <v>134</v>
      </c>
      <c r="O17" s="60">
        <v>17</v>
      </c>
    </row>
    <row r="18" spans="1:15" ht="30" customHeight="1" thickBot="1">
      <c r="A18" s="42">
        <v>12</v>
      </c>
      <c r="B18" s="67" t="s">
        <v>31</v>
      </c>
      <c r="C18" s="54" t="s">
        <v>22</v>
      </c>
      <c r="D18" s="24">
        <v>4</v>
      </c>
      <c r="E18" s="24">
        <v>16</v>
      </c>
      <c r="F18" s="24">
        <v>11</v>
      </c>
      <c r="G18" s="24">
        <f>SUM(D18:F18)</f>
        <v>31</v>
      </c>
      <c r="H18" s="45">
        <v>618</v>
      </c>
      <c r="I18" s="74">
        <v>15</v>
      </c>
      <c r="J18" s="72">
        <v>41.2</v>
      </c>
      <c r="K18" s="45">
        <v>270</v>
      </c>
      <c r="L18" s="74">
        <v>8</v>
      </c>
      <c r="M18" s="72">
        <v>33.75</v>
      </c>
      <c r="N18" s="37">
        <v>105.95</v>
      </c>
      <c r="O18" s="60">
        <v>5</v>
      </c>
    </row>
    <row r="19" spans="1:15" s="9" customFormat="1" ht="17.25" customHeight="1" thickBot="1">
      <c r="A19" s="42"/>
      <c r="B19" s="11" t="s">
        <v>11</v>
      </c>
      <c r="C19" s="44"/>
      <c r="D19" s="22"/>
      <c r="G19" s="23"/>
      <c r="J19" s="38"/>
      <c r="K19" s="56"/>
      <c r="M19" s="38"/>
      <c r="N19" s="28"/>
      <c r="O19" s="58"/>
    </row>
    <row r="20" spans="1:15" ht="30" customHeight="1">
      <c r="A20" s="42">
        <v>13</v>
      </c>
      <c r="B20" s="67" t="s">
        <v>32</v>
      </c>
      <c r="C20" s="27" t="s">
        <v>22</v>
      </c>
      <c r="D20" s="30">
        <v>12</v>
      </c>
      <c r="E20" s="30">
        <v>8</v>
      </c>
      <c r="F20" s="30">
        <v>4</v>
      </c>
      <c r="G20" s="30">
        <f>SUM(D20:F20)</f>
        <v>24</v>
      </c>
      <c r="H20" s="45">
        <v>713</v>
      </c>
      <c r="I20" s="73">
        <v>19</v>
      </c>
      <c r="J20" s="72">
        <v>37.526315789473685</v>
      </c>
      <c r="K20" s="45">
        <v>402</v>
      </c>
      <c r="L20" s="73">
        <v>9</v>
      </c>
      <c r="M20" s="72">
        <v>44.666666666666664</v>
      </c>
      <c r="N20" s="35">
        <v>106.19298245614036</v>
      </c>
      <c r="O20" s="59">
        <v>6</v>
      </c>
    </row>
    <row r="21" spans="1:15" ht="30" customHeight="1">
      <c r="A21" s="42">
        <v>14</v>
      </c>
      <c r="B21" s="67" t="s">
        <v>33</v>
      </c>
      <c r="C21" s="27" t="s">
        <v>22</v>
      </c>
      <c r="D21" s="6">
        <v>9</v>
      </c>
      <c r="E21" s="6">
        <v>8</v>
      </c>
      <c r="F21" s="6">
        <v>10</v>
      </c>
      <c r="G21" s="6">
        <f>SUM(D21:F21)</f>
        <v>27</v>
      </c>
      <c r="H21" s="45">
        <v>762</v>
      </c>
      <c r="I21" s="6">
        <v>19</v>
      </c>
      <c r="J21" s="72">
        <v>40.10526315789474</v>
      </c>
      <c r="K21" s="45">
        <v>470</v>
      </c>
      <c r="L21" s="6">
        <v>10</v>
      </c>
      <c r="M21" s="72">
        <v>47</v>
      </c>
      <c r="N21" s="36">
        <v>114.10526315789474</v>
      </c>
      <c r="O21" s="60">
        <v>11</v>
      </c>
    </row>
    <row r="22" spans="1:15" ht="30" customHeight="1">
      <c r="A22" s="42">
        <v>15</v>
      </c>
      <c r="B22" s="67" t="s">
        <v>16</v>
      </c>
      <c r="C22" s="27" t="s">
        <v>22</v>
      </c>
      <c r="D22" s="6">
        <v>10</v>
      </c>
      <c r="E22" s="6">
        <v>8</v>
      </c>
      <c r="F22" s="6">
        <v>20</v>
      </c>
      <c r="G22" s="6">
        <f>SUM(D22:F22)</f>
        <v>38</v>
      </c>
      <c r="H22" s="45">
        <v>1015</v>
      </c>
      <c r="I22" s="6">
        <v>23</v>
      </c>
      <c r="J22" s="72">
        <v>44.130434782608695</v>
      </c>
      <c r="K22" s="45">
        <v>566</v>
      </c>
      <c r="L22" s="6">
        <v>17</v>
      </c>
      <c r="M22" s="72">
        <v>33.294117647058826</v>
      </c>
      <c r="N22" s="36">
        <v>115.42455242966751</v>
      </c>
      <c r="O22" s="59">
        <v>12</v>
      </c>
    </row>
    <row r="23" spans="1:15" ht="30" customHeight="1" thickBot="1">
      <c r="A23" s="42">
        <v>16</v>
      </c>
      <c r="B23" s="67" t="s">
        <v>34</v>
      </c>
      <c r="C23" s="27" t="s">
        <v>22</v>
      </c>
      <c r="D23" s="24">
        <v>14</v>
      </c>
      <c r="E23" s="24">
        <v>16</v>
      </c>
      <c r="F23" s="24">
        <v>22</v>
      </c>
      <c r="G23" s="24">
        <f>SUM(D23:F23)</f>
        <v>52</v>
      </c>
      <c r="H23" s="45">
        <v>622</v>
      </c>
      <c r="I23" s="74">
        <v>15</v>
      </c>
      <c r="J23" s="72">
        <v>41.46666666666667</v>
      </c>
      <c r="K23" s="45">
        <v>374</v>
      </c>
      <c r="L23" s="74">
        <v>8</v>
      </c>
      <c r="M23" s="72">
        <v>46.75</v>
      </c>
      <c r="N23" s="37">
        <v>140.21666666666667</v>
      </c>
      <c r="O23" s="60">
        <v>19</v>
      </c>
    </row>
    <row r="24" spans="1:14" ht="17.25" customHeight="1" thickBot="1">
      <c r="A24" s="42"/>
      <c r="B24" s="11" t="s">
        <v>35</v>
      </c>
      <c r="C24" s="44"/>
      <c r="D24" s="17"/>
      <c r="E24" s="17"/>
      <c r="F24" s="17"/>
      <c r="G24" s="17"/>
      <c r="H24" s="17"/>
      <c r="I24" s="17"/>
      <c r="J24" s="29"/>
      <c r="K24" s="57"/>
      <c r="L24" s="17"/>
      <c r="M24" s="29"/>
      <c r="N24" s="29"/>
    </row>
    <row r="25" spans="1:15" ht="30" customHeight="1">
      <c r="A25" s="42">
        <v>17</v>
      </c>
      <c r="B25" s="67" t="s">
        <v>36</v>
      </c>
      <c r="C25" s="27" t="s">
        <v>22</v>
      </c>
      <c r="D25" s="30">
        <v>18</v>
      </c>
      <c r="E25" s="30">
        <v>13</v>
      </c>
      <c r="F25" s="30">
        <v>17</v>
      </c>
      <c r="G25" s="30">
        <f>SUM(D25:F25)</f>
        <v>48</v>
      </c>
      <c r="H25" s="45">
        <v>742</v>
      </c>
      <c r="I25" s="73">
        <v>18</v>
      </c>
      <c r="J25" s="72">
        <v>41.22222222222222</v>
      </c>
      <c r="K25" s="45">
        <v>410</v>
      </c>
      <c r="L25" s="73">
        <v>9</v>
      </c>
      <c r="M25" s="72">
        <v>45.55555555555556</v>
      </c>
      <c r="N25" s="35">
        <v>134.77777777777777</v>
      </c>
      <c r="O25" s="59">
        <v>18</v>
      </c>
    </row>
    <row r="26" spans="1:15" ht="30" customHeight="1">
      <c r="A26" s="42">
        <v>18</v>
      </c>
      <c r="B26" s="67" t="s">
        <v>37</v>
      </c>
      <c r="C26" s="27" t="s">
        <v>22</v>
      </c>
      <c r="D26" s="6">
        <v>19</v>
      </c>
      <c r="E26" s="6">
        <v>16</v>
      </c>
      <c r="F26" s="6">
        <v>3</v>
      </c>
      <c r="G26" s="6">
        <f>SUM(D26:F26)</f>
        <v>38</v>
      </c>
      <c r="H26" s="45">
        <v>1037</v>
      </c>
      <c r="I26" s="6">
        <v>23</v>
      </c>
      <c r="J26" s="72">
        <v>45.08695652173913</v>
      </c>
      <c r="K26" s="45">
        <v>525</v>
      </c>
      <c r="L26" s="6">
        <v>12</v>
      </c>
      <c r="M26" s="72">
        <v>43.75</v>
      </c>
      <c r="N26" s="36">
        <v>126.83695652173913</v>
      </c>
      <c r="O26" s="59">
        <v>16</v>
      </c>
    </row>
    <row r="27" spans="1:15" ht="30" customHeight="1">
      <c r="A27" s="42">
        <v>19</v>
      </c>
      <c r="B27" s="67" t="s">
        <v>38</v>
      </c>
      <c r="C27" s="27" t="s">
        <v>22</v>
      </c>
      <c r="D27" s="6">
        <v>22</v>
      </c>
      <c r="E27" s="6">
        <v>3</v>
      </c>
      <c r="F27" s="6">
        <v>8</v>
      </c>
      <c r="G27" s="6">
        <f>SUM(D27:F27)</f>
        <v>33</v>
      </c>
      <c r="H27" s="45">
        <v>805</v>
      </c>
      <c r="I27" s="6">
        <v>19</v>
      </c>
      <c r="J27" s="72">
        <v>42.36842105263158</v>
      </c>
      <c r="K27" s="45">
        <v>443</v>
      </c>
      <c r="L27" s="6">
        <v>9</v>
      </c>
      <c r="M27" s="72">
        <v>49.22222222222222</v>
      </c>
      <c r="N27" s="36">
        <v>124.59064327485382</v>
      </c>
      <c r="O27" s="59">
        <v>14</v>
      </c>
    </row>
    <row r="28" spans="1:15" ht="30" customHeight="1" thickBot="1">
      <c r="A28" s="42">
        <v>20</v>
      </c>
      <c r="B28" s="67" t="s">
        <v>39</v>
      </c>
      <c r="C28" s="27" t="s">
        <v>22</v>
      </c>
      <c r="D28" s="24">
        <v>2</v>
      </c>
      <c r="E28" s="24">
        <v>13</v>
      </c>
      <c r="F28" s="24">
        <v>6</v>
      </c>
      <c r="G28" s="24">
        <f>SUM(D28:F28)</f>
        <v>21</v>
      </c>
      <c r="H28" s="45">
        <v>721</v>
      </c>
      <c r="I28" s="74">
        <v>17</v>
      </c>
      <c r="J28" s="72">
        <v>42.411764705882355</v>
      </c>
      <c r="K28" s="45">
        <v>357</v>
      </c>
      <c r="L28" s="74">
        <v>9</v>
      </c>
      <c r="M28" s="72">
        <v>39.666666666666664</v>
      </c>
      <c r="N28" s="37">
        <v>103.07843137254902</v>
      </c>
      <c r="O28" s="59">
        <v>4</v>
      </c>
    </row>
    <row r="29" spans="1:3" ht="16.5" customHeight="1" thickBot="1">
      <c r="A29" s="42"/>
      <c r="B29" s="11" t="s">
        <v>40</v>
      </c>
      <c r="C29" s="44"/>
    </row>
    <row r="30" spans="1:15" ht="30" customHeight="1">
      <c r="A30" s="42">
        <v>21</v>
      </c>
      <c r="B30" s="67" t="s">
        <v>30</v>
      </c>
      <c r="C30" s="49" t="s">
        <v>28</v>
      </c>
      <c r="D30" s="30">
        <v>15</v>
      </c>
      <c r="E30" s="30">
        <v>3</v>
      </c>
      <c r="F30" s="30">
        <v>7</v>
      </c>
      <c r="G30" s="30">
        <f>SUM(D30:F30)</f>
        <v>25</v>
      </c>
      <c r="H30" s="45">
        <v>756</v>
      </c>
      <c r="I30" s="73">
        <v>19</v>
      </c>
      <c r="J30" s="72">
        <v>39.78947368421053</v>
      </c>
      <c r="K30" s="45">
        <v>437</v>
      </c>
      <c r="L30" s="73">
        <v>10</v>
      </c>
      <c r="M30" s="72">
        <v>43.7</v>
      </c>
      <c r="N30" s="35">
        <v>108.48947368421052</v>
      </c>
      <c r="O30" s="59">
        <v>8</v>
      </c>
    </row>
    <row r="31" spans="1:15" ht="30" customHeight="1">
      <c r="A31" s="42">
        <v>22</v>
      </c>
      <c r="B31" s="67" t="s">
        <v>15</v>
      </c>
      <c r="C31" s="54" t="s">
        <v>22</v>
      </c>
      <c r="D31" s="6">
        <v>20</v>
      </c>
      <c r="E31" s="6">
        <v>20</v>
      </c>
      <c r="F31" s="6">
        <v>12</v>
      </c>
      <c r="G31" s="6">
        <f>SUM(D31:F31)</f>
        <v>52</v>
      </c>
      <c r="H31" s="45">
        <v>1176</v>
      </c>
      <c r="I31" s="6">
        <v>28</v>
      </c>
      <c r="J31" s="72">
        <v>42</v>
      </c>
      <c r="K31" s="45">
        <v>650</v>
      </c>
      <c r="L31" s="6">
        <v>14</v>
      </c>
      <c r="M31" s="72">
        <v>46.42857142857143</v>
      </c>
      <c r="N31" s="36">
        <v>140.42857142857144</v>
      </c>
      <c r="O31" s="59">
        <v>20</v>
      </c>
    </row>
    <row r="32" spans="1:15" ht="30" customHeight="1">
      <c r="A32" s="42">
        <v>23</v>
      </c>
      <c r="B32" s="68" t="s">
        <v>47</v>
      </c>
      <c r="C32" s="49" t="s">
        <v>28</v>
      </c>
      <c r="D32" s="6">
        <v>16</v>
      </c>
      <c r="E32" s="6">
        <v>23</v>
      </c>
      <c r="F32" s="6">
        <v>22</v>
      </c>
      <c r="G32" s="6">
        <f>SUM(D32:F32)</f>
        <v>61</v>
      </c>
      <c r="H32" s="45">
        <v>656</v>
      </c>
      <c r="I32" s="6">
        <v>16</v>
      </c>
      <c r="J32" s="72">
        <v>41</v>
      </c>
      <c r="K32" s="45">
        <v>388</v>
      </c>
      <c r="L32" s="6">
        <v>8</v>
      </c>
      <c r="M32" s="72">
        <v>48.5</v>
      </c>
      <c r="N32" s="36">
        <v>150.5</v>
      </c>
      <c r="O32" s="59">
        <v>22</v>
      </c>
    </row>
    <row r="33" spans="1:15" ht="30" customHeight="1" thickBot="1">
      <c r="A33" s="42">
        <v>24</v>
      </c>
      <c r="B33" s="6"/>
      <c r="C33" s="54"/>
      <c r="D33" s="24"/>
      <c r="E33" s="24"/>
      <c r="F33" s="24"/>
      <c r="G33" s="24">
        <f>SUM(D33:F33)</f>
        <v>0</v>
      </c>
      <c r="H33" s="50"/>
      <c r="I33" s="50"/>
      <c r="J33" s="48"/>
      <c r="K33" s="55"/>
      <c r="L33" s="47"/>
      <c r="M33" s="48"/>
      <c r="N33" s="37"/>
      <c r="O33" s="59"/>
    </row>
  </sheetData>
  <printOptions/>
  <pageMargins left="0.44" right="0.49" top="1" bottom="1" header="0.5" footer="0.5"/>
  <pageSetup fitToHeight="1" fitToWidth="1" horizontalDpi="300" verticalDpi="300" orientation="portrait" paperSize="9" scale="55" r:id="rId1"/>
  <headerFooter alignWithMargins="0">
    <oddHeader>&amp;CNUOVI GIOCHI DELLA GIOVENTU'
VERONA 26 MAGGIO 2009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C32"/>
  <sheetViews>
    <sheetView workbookViewId="0" topLeftCell="A1">
      <selection activeCell="F30" sqref="F30"/>
    </sheetView>
  </sheetViews>
  <sheetFormatPr defaultColWidth="9.140625" defaultRowHeight="12.75"/>
  <cols>
    <col min="1" max="1" width="3.8515625" style="17" customWidth="1"/>
    <col min="2" max="2" width="27.7109375" style="0" customWidth="1"/>
    <col min="3" max="3" width="11.7109375" style="14" customWidth="1"/>
  </cols>
  <sheetData>
    <row r="3" spans="1:3" ht="12.75">
      <c r="A3" s="42"/>
      <c r="B3" s="11" t="s">
        <v>8</v>
      </c>
      <c r="C3" s="43" t="s">
        <v>20</v>
      </c>
    </row>
    <row r="4" spans="1:3" ht="12.75">
      <c r="A4" s="42">
        <v>1</v>
      </c>
      <c r="B4" s="12" t="s">
        <v>21</v>
      </c>
      <c r="C4" s="25" t="s">
        <v>22</v>
      </c>
    </row>
    <row r="5" spans="1:3" ht="12.75">
      <c r="A5" s="42">
        <v>2</v>
      </c>
      <c r="B5" s="12" t="s">
        <v>23</v>
      </c>
      <c r="C5" s="25" t="s">
        <v>24</v>
      </c>
    </row>
    <row r="6" spans="1:3" ht="12.75">
      <c r="A6" s="42">
        <v>3</v>
      </c>
      <c r="B6" s="12" t="s">
        <v>25</v>
      </c>
      <c r="C6" s="25" t="s">
        <v>24</v>
      </c>
    </row>
    <row r="7" spans="1:3" ht="12.75">
      <c r="A7" s="42">
        <v>4</v>
      </c>
      <c r="B7" s="6" t="s">
        <v>26</v>
      </c>
      <c r="C7" s="26" t="s">
        <v>24</v>
      </c>
    </row>
    <row r="8" spans="1:3" ht="12.75">
      <c r="A8" s="42"/>
      <c r="B8" s="11" t="s">
        <v>9</v>
      </c>
      <c r="C8" s="44"/>
    </row>
    <row r="9" spans="1:3" ht="12.75">
      <c r="A9" s="42">
        <v>5</v>
      </c>
      <c r="B9" s="12" t="s">
        <v>27</v>
      </c>
      <c r="C9" s="25" t="s">
        <v>22</v>
      </c>
    </row>
    <row r="10" spans="1:3" ht="12.75">
      <c r="A10" s="42">
        <v>6</v>
      </c>
      <c r="B10" s="12" t="s">
        <v>23</v>
      </c>
      <c r="C10" s="27" t="s">
        <v>28</v>
      </c>
    </row>
    <row r="11" spans="1:3" ht="12.75">
      <c r="A11" s="42">
        <v>7</v>
      </c>
      <c r="B11" s="12" t="s">
        <v>25</v>
      </c>
      <c r="C11" s="25" t="s">
        <v>28</v>
      </c>
    </row>
    <row r="12" spans="1:3" ht="12.75">
      <c r="A12" s="42">
        <v>8</v>
      </c>
      <c r="B12" s="6" t="s">
        <v>26</v>
      </c>
      <c r="C12" s="27" t="s">
        <v>28</v>
      </c>
    </row>
    <row r="13" spans="1:3" ht="12.75">
      <c r="A13" s="42"/>
      <c r="B13" s="11" t="s">
        <v>10</v>
      </c>
      <c r="C13" s="44"/>
    </row>
    <row r="14" spans="1:3" ht="12.75">
      <c r="A14" s="42">
        <v>9</v>
      </c>
      <c r="B14" s="12" t="s">
        <v>29</v>
      </c>
      <c r="C14" s="25" t="s">
        <v>24</v>
      </c>
    </row>
    <row r="15" spans="1:3" ht="12.75">
      <c r="A15" s="42">
        <v>10</v>
      </c>
      <c r="B15" s="12" t="s">
        <v>14</v>
      </c>
      <c r="C15" s="25" t="s">
        <v>22</v>
      </c>
    </row>
    <row r="16" spans="1:3" ht="12.75">
      <c r="A16" s="42">
        <v>11</v>
      </c>
      <c r="B16" s="6" t="s">
        <v>30</v>
      </c>
      <c r="C16" s="27" t="s">
        <v>22</v>
      </c>
    </row>
    <row r="17" spans="1:3" ht="12.75">
      <c r="A17" s="42">
        <v>12</v>
      </c>
      <c r="B17" s="6" t="s">
        <v>31</v>
      </c>
      <c r="C17" s="27" t="s">
        <v>22</v>
      </c>
    </row>
    <row r="18" spans="1:3" ht="12.75">
      <c r="A18" s="42"/>
      <c r="B18" s="11" t="s">
        <v>11</v>
      </c>
      <c r="C18" s="44"/>
    </row>
    <row r="19" spans="1:3" ht="12.75">
      <c r="A19" s="42">
        <v>13</v>
      </c>
      <c r="B19" s="6" t="s">
        <v>32</v>
      </c>
      <c r="C19" s="27" t="s">
        <v>22</v>
      </c>
    </row>
    <row r="20" spans="1:3" ht="12.75">
      <c r="A20" s="42">
        <v>14</v>
      </c>
      <c r="B20" s="6" t="s">
        <v>33</v>
      </c>
      <c r="C20" s="27" t="s">
        <v>22</v>
      </c>
    </row>
    <row r="21" spans="1:3" ht="12.75">
      <c r="A21" s="42">
        <v>15</v>
      </c>
      <c r="B21" s="6" t="s">
        <v>16</v>
      </c>
      <c r="C21" s="27" t="s">
        <v>22</v>
      </c>
    </row>
    <row r="22" spans="1:3" ht="12.75">
      <c r="A22" s="42">
        <v>16</v>
      </c>
      <c r="B22" s="6" t="s">
        <v>34</v>
      </c>
      <c r="C22" s="27" t="s">
        <v>22</v>
      </c>
    </row>
    <row r="23" spans="1:3" ht="12.75">
      <c r="A23" s="42"/>
      <c r="B23" s="11" t="s">
        <v>35</v>
      </c>
      <c r="C23" s="44"/>
    </row>
    <row r="24" spans="1:3" ht="12.75">
      <c r="A24" s="42">
        <v>17</v>
      </c>
      <c r="B24" s="6" t="s">
        <v>36</v>
      </c>
      <c r="C24" s="27" t="s">
        <v>22</v>
      </c>
    </row>
    <row r="25" spans="1:3" ht="12.75">
      <c r="A25" s="42">
        <v>18</v>
      </c>
      <c r="B25" s="6" t="s">
        <v>37</v>
      </c>
      <c r="C25" s="27" t="s">
        <v>24</v>
      </c>
    </row>
    <row r="26" spans="1:3" ht="12.75">
      <c r="A26" s="42">
        <v>19</v>
      </c>
      <c r="B26" s="6" t="s">
        <v>38</v>
      </c>
      <c r="C26" s="27" t="s">
        <v>22</v>
      </c>
    </row>
    <row r="27" spans="1:3" ht="12.75">
      <c r="A27" s="42">
        <v>20</v>
      </c>
      <c r="B27" s="6" t="s">
        <v>39</v>
      </c>
      <c r="C27" s="27" t="s">
        <v>22</v>
      </c>
    </row>
    <row r="28" spans="1:3" ht="12.75">
      <c r="A28" s="42"/>
      <c r="B28" s="11" t="s">
        <v>40</v>
      </c>
      <c r="C28" s="44"/>
    </row>
    <row r="29" spans="1:3" ht="12.75">
      <c r="A29" s="42">
        <v>21</v>
      </c>
      <c r="B29" s="12" t="s">
        <v>29</v>
      </c>
      <c r="C29" s="25" t="s">
        <v>28</v>
      </c>
    </row>
    <row r="30" spans="1:3" ht="12.75">
      <c r="A30" s="42">
        <v>22</v>
      </c>
      <c r="B30" s="6" t="s">
        <v>15</v>
      </c>
      <c r="C30" s="27" t="s">
        <v>22</v>
      </c>
    </row>
    <row r="31" spans="1:3" ht="12.75">
      <c r="A31" s="42">
        <v>23</v>
      </c>
      <c r="B31" s="6" t="s">
        <v>41</v>
      </c>
      <c r="C31" s="27" t="s">
        <v>22</v>
      </c>
    </row>
    <row r="32" spans="1:3" ht="12.75">
      <c r="A32" s="42">
        <v>24</v>
      </c>
      <c r="B32" s="6" t="s">
        <v>37</v>
      </c>
      <c r="C32" s="27" t="s">
        <v>28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Monica</dc:creator>
  <cp:keywords/>
  <dc:description/>
  <cp:lastModifiedBy>Ufficio ed. fisica</cp:lastModifiedBy>
  <cp:lastPrinted>2009-05-26T13:05:56Z</cp:lastPrinted>
  <dcterms:created xsi:type="dcterms:W3CDTF">2007-01-26T23:43:57Z</dcterms:created>
  <dcterms:modified xsi:type="dcterms:W3CDTF">2010-05-26T12:02:52Z</dcterms:modified>
  <cp:category/>
  <cp:version/>
  <cp:contentType/>
  <cp:contentStatus/>
</cp:coreProperties>
</file>